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7" activeTab="1"/>
  </bookViews>
  <sheets>
    <sheet name="Rundmagnete" sheetId="1" r:id="rId1"/>
    <sheet name="Quadermagnete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<sst xmlns="http://schemas.openxmlformats.org/spreadsheetml/2006/main" count="28" uniqueCount="18">
  <si>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Remanenz Br=</t>
  </si>
  <si>
    <t>Tesla</t>
  </si>
  <si>
    <t>Durchmesser:</t>
  </si>
  <si>
    <t>mm</t>
  </si>
  <si>
    <t>Dicke /Länge L=</t>
  </si>
  <si>
    <t xml:space="preserve">Radius R= </t>
  </si>
  <si>
    <t>Kantenlänge A=</t>
  </si>
  <si>
    <t>Kantenlänge B=</t>
  </si>
  <si>
    <t>Dicke/Länge  L=</t>
  </si>
  <si>
    <t xml:space="preserve">Die Formel für Quadermagnete ist in der zweiten Tabelle. </t>
  </si>
  <si>
    <t>Magnetische Flußdichte auf der Achse eines</t>
  </si>
  <si>
    <t>Quadermagneten im Abstand von x mm</t>
  </si>
  <si>
    <t>Rundmagneten im Abstand von x mm</t>
  </si>
  <si>
    <t>Abstand x 
in mm</t>
  </si>
  <si>
    <t>B(x) in 
Tesla</t>
  </si>
  <si>
    <t xml:space="preserve">Die Formel für Rundmagnete ist in der ersten Tabelle. </t>
  </si>
  <si>
    <t>Die grünen Felder sind zum Bearbeiten gedacht.</t>
  </si>
  <si>
    <t>Die grünen Felder sind Eingabefelder.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</si>
</sst>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0">
    <font>
      <sz val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6"/>
      <name val="Arial"/>
      <family val="5"/>
    </font>
    <font>
      <sz val="7"/>
      <name val="Arial"/>
      <family val="5"/>
    </font>
    <font>
      <sz val="9"/>
      <name val="Arial"/>
      <family val="5"/>
    </font>
    <font>
      <sz val="13"/>
      <name val="Arial"/>
      <family val="5"/>
    </font>
    <font>
      <b/>
      <sz val="10"/>
      <name val="Arial"/>
      <family val="2"/>
    </font>
    <font>
      <b/>
      <sz val="15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B(x)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Rundmagnete!$B$13</c:f>
              <c:strCache>
                <c:ptCount val="1"/>
                <c:pt idx="0">
                  <c:v>B(x) in 
Tesla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Rundmagnete!$A$14:$A$34</c:f>
              <c:numCache/>
            </c:numRef>
          </c:cat>
          <c:val>
            <c:numRef>
              <c:f>Rundmagnete!$B$14:$B$34</c:f>
              <c:numCache/>
            </c:numRef>
          </c:val>
          <c:smooth val="0"/>
        </c:ser>
        <c:marker val="1"/>
        <c:axId val="17461396"/>
        <c:axId val="22934837"/>
      </c:lineChart>
      <c:catAx>
        <c:axId val="1746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Abstand x 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B(x) /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46139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B(x)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Quadermagnete!$B$13</c:f>
              <c:strCache>
                <c:ptCount val="1"/>
                <c:pt idx="0">
                  <c:v>B(x) in 
Tesla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Quadermagnete!$A$14:$A$40</c:f>
              <c:numCache/>
            </c:numRef>
          </c:xVal>
          <c:yVal>
            <c:numRef>
              <c:f>Quadermagnete!$B$14:$B$40</c:f>
              <c:numCache/>
            </c:numRef>
          </c:yVal>
          <c:smooth val="0"/>
        </c:ser>
        <c:axId val="5086942"/>
        <c:axId val="45782479"/>
      </c:scatterChart>
      <c:valAx>
        <c:axId val="508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Abstand x 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82479"/>
        <c:crosses val="autoZero"/>
        <c:crossBetween val="midCat"/>
        <c:dispUnits/>
      </c:valAx>
      <c:valAx>
        <c:axId val="45782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B(x) / Tesla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694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95250</xdr:rowOff>
    </xdr:from>
    <xdr:to>
      <xdr:col>6</xdr:col>
      <xdr:colOff>1000125</xdr:colOff>
      <xdr:row>33</xdr:row>
      <xdr:rowOff>114300</xdr:rowOff>
    </xdr:to>
    <xdr:graphicFrame>
      <xdr:nvGraphicFramePr>
        <xdr:cNvPr id="1" name="Chart 3"/>
        <xdr:cNvGraphicFramePr/>
      </xdr:nvGraphicFramePr>
      <xdr:xfrm>
        <a:off x="1666875" y="2743200"/>
        <a:ext cx="4371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590550</xdr:colOff>
      <xdr:row>1</xdr:row>
      <xdr:rowOff>28575</xdr:rowOff>
    </xdr:from>
    <xdr:to>
      <xdr:col>6</xdr:col>
      <xdr:colOff>1009650</xdr:colOff>
      <xdr:row>3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762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13</xdr:row>
      <xdr:rowOff>19050</xdr:rowOff>
    </xdr:from>
    <xdr:to>
      <xdr:col>6</xdr:col>
      <xdr:colOff>1400175</xdr:colOff>
      <xdr:row>33</xdr:row>
      <xdr:rowOff>66675</xdr:rowOff>
    </xdr:to>
    <xdr:graphicFrame>
      <xdr:nvGraphicFramePr>
        <xdr:cNvPr id="1" name="Chart 3"/>
        <xdr:cNvGraphicFramePr/>
      </xdr:nvGraphicFramePr>
      <xdr:xfrm>
        <a:off x="1704975" y="2724150"/>
        <a:ext cx="43148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180975</xdr:colOff>
      <xdr:row>1</xdr:row>
      <xdr:rowOff>19050</xdr:rowOff>
    </xdr:from>
    <xdr:to>
      <xdr:col>6</xdr:col>
      <xdr:colOff>1381125</xdr:colOff>
      <xdr:row>3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266700"/>
          <a:ext cx="1990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10" sqref="C10"/>
    </sheetView>
  </sheetViews>
  <sheetFormatPr defaultColWidth="11.421875" defaultRowHeight="12.75"/>
  <cols>
    <col min="1" max="1" width="15.421875" style="0" customWidth="1"/>
    <col min="2" max="2" width="8.7109375" style="1" customWidth="1"/>
    <col min="3" max="3" width="11.57421875" style="2" customWidth="1"/>
    <col min="4" max="4" width="16.140625" style="0" customWidth="1"/>
    <col min="5" max="6" width="11.8515625" style="0" customWidth="1"/>
    <col min="7" max="7" width="15.8515625" style="0" customWidth="1"/>
    <col min="8" max="16384" width="11.8515625" style="0" customWidth="1"/>
  </cols>
  <sheetData>
    <row r="1" ht="19.5">
      <c r="A1" s="13" t="s">
        <v>10</v>
      </c>
    </row>
    <row r="2" ht="19.5">
      <c r="A2" s="13" t="s">
        <v>12</v>
      </c>
    </row>
    <row r="3" ht="24.75" customHeight="1"/>
    <row r="4" spans="1:3" s="3" customFormat="1" ht="14.25" customHeight="1">
      <c r="A4" s="11" t="s">
        <v>9</v>
      </c>
      <c r="B4" s="4"/>
      <c r="C4" s="5"/>
    </row>
    <row r="5" spans="1:3" s="3" customFormat="1" ht="14.25" customHeight="1">
      <c r="A5" s="11" t="s">
        <v>17</v>
      </c>
      <c r="B5" s="4"/>
      <c r="C5" s="5"/>
    </row>
    <row r="6" spans="2:3" s="3" customFormat="1" ht="14.25" customHeight="1">
      <c r="B6" s="4"/>
      <c r="C6" s="5"/>
    </row>
    <row r="7" spans="1:3" ht="12.75">
      <c r="A7" s="1" t="s">
        <v>0</v>
      </c>
      <c r="B7" s="14">
        <v>1.32</v>
      </c>
      <c r="C7" s="2" t="s">
        <v>1</v>
      </c>
    </row>
    <row r="8" spans="1:3" ht="12.75">
      <c r="A8" s="1" t="s">
        <v>2</v>
      </c>
      <c r="B8" s="14">
        <v>20</v>
      </c>
      <c r="C8" s="2" t="s">
        <v>3</v>
      </c>
    </row>
    <row r="9" spans="1:3" ht="12.75">
      <c r="A9" s="1" t="s">
        <v>4</v>
      </c>
      <c r="B9" s="14">
        <v>10</v>
      </c>
      <c r="C9" s="2" t="s">
        <v>3</v>
      </c>
    </row>
    <row r="10" spans="1:3" ht="12.75">
      <c r="A10" s="1" t="s">
        <v>5</v>
      </c>
      <c r="B10" s="9">
        <f>B8/2</f>
        <v>10</v>
      </c>
      <c r="C10" s="2" t="s">
        <v>3</v>
      </c>
    </row>
    <row r="13" spans="1:2" ht="25.5">
      <c r="A13" s="12" t="s">
        <v>13</v>
      </c>
      <c r="B13" s="12" t="s">
        <v>14</v>
      </c>
    </row>
    <row r="14" spans="1:2" ht="12.75">
      <c r="A14" s="10">
        <v>0</v>
      </c>
      <c r="B14" s="6">
        <f aca="true" t="shared" si="0" ref="B14:B40">B$7/2*((B$9+A14)/SQRT(B$10^2+(B$9+A14)^2)-A14/SQRT(B$10^2+A14^2))</f>
        <v>0.4666904755831213</v>
      </c>
    </row>
    <row r="15" spans="1:2" ht="12.75">
      <c r="A15" s="10">
        <v>0.5</v>
      </c>
      <c r="B15" s="6">
        <f t="shared" si="0"/>
        <v>0.4449722072997898</v>
      </c>
    </row>
    <row r="16" spans="1:2" ht="12.75">
      <c r="A16" s="10">
        <v>1</v>
      </c>
      <c r="B16" s="6">
        <f t="shared" si="0"/>
        <v>0.42268799388746353</v>
      </c>
    </row>
    <row r="17" spans="1:2" ht="12.75">
      <c r="A17" s="10">
        <v>1.5</v>
      </c>
      <c r="B17" s="6">
        <f t="shared" si="0"/>
        <v>0.40013494569395164</v>
      </c>
    </row>
    <row r="18" spans="1:2" ht="12.75">
      <c r="A18" s="10">
        <v>2</v>
      </c>
      <c r="B18" s="6">
        <f t="shared" si="0"/>
        <v>0.3775893953430666</v>
      </c>
    </row>
    <row r="19" spans="1:2" ht="12.75">
      <c r="A19" s="10">
        <v>2.5</v>
      </c>
      <c r="B19" s="6">
        <f t="shared" si="0"/>
        <v>0.3552999017084203</v>
      </c>
    </row>
    <row r="20" spans="1:2" ht="12.75">
      <c r="A20" s="10">
        <v>3</v>
      </c>
      <c r="B20" s="6">
        <f t="shared" si="0"/>
        <v>0.33348222833524804</v>
      </c>
    </row>
    <row r="21" spans="1:2" ht="12.75">
      <c r="A21" s="10">
        <v>3.5</v>
      </c>
      <c r="B21" s="6">
        <f t="shared" si="0"/>
        <v>0.31231646728698215</v>
      </c>
    </row>
    <row r="22" spans="1:2" ht="12.75">
      <c r="A22" s="10">
        <v>4</v>
      </c>
      <c r="B22" s="6">
        <f t="shared" si="0"/>
        <v>0.29194624460273666</v>
      </c>
    </row>
    <row r="23" spans="1:2" ht="12.75">
      <c r="A23" s="10">
        <v>4.5</v>
      </c>
      <c r="B23" s="6">
        <f t="shared" si="0"/>
        <v>0.27247975166709565</v>
      </c>
    </row>
    <row r="24" spans="1:2" ht="12.75">
      <c r="A24" s="10">
        <v>5</v>
      </c>
      <c r="B24" s="6">
        <f t="shared" si="0"/>
        <v>0.25399222123300463</v>
      </c>
    </row>
    <row r="25" spans="1:2" ht="12.75">
      <c r="A25" s="10">
        <v>5.5</v>
      </c>
      <c r="B25" s="6">
        <f t="shared" si="0"/>
        <v>0.2365294129783784</v>
      </c>
    </row>
    <row r="26" spans="1:2" ht="12.75">
      <c r="A26" s="10">
        <v>6</v>
      </c>
      <c r="B26" s="6">
        <f t="shared" si="0"/>
        <v>0.22011168206119064</v>
      </c>
    </row>
    <row r="27" spans="1:2" ht="12.75">
      <c r="A27" s="10">
        <v>6.5</v>
      </c>
      <c r="B27" s="6">
        <f t="shared" si="0"/>
        <v>0.2047382574326785</v>
      </c>
    </row>
    <row r="28" spans="1:2" ht="12.75">
      <c r="A28" s="10">
        <v>7</v>
      </c>
      <c r="B28" s="6">
        <f t="shared" si="0"/>
        <v>0.19039143472433118</v>
      </c>
    </row>
    <row r="29" spans="1:2" ht="12.75">
      <c r="A29" s="10">
        <v>7.5</v>
      </c>
      <c r="B29" s="6">
        <f t="shared" si="0"/>
        <v>0.17704047380214316</v>
      </c>
    </row>
    <row r="30" spans="1:2" ht="12.75">
      <c r="A30" s="10">
        <v>8</v>
      </c>
      <c r="B30" s="6">
        <f t="shared" si="0"/>
        <v>0.16464507085429486</v>
      </c>
    </row>
    <row r="31" spans="1:2" ht="12.75">
      <c r="A31" s="10">
        <v>8.5</v>
      </c>
      <c r="B31" s="6">
        <f t="shared" si="0"/>
        <v>0.15315834169718714</v>
      </c>
    </row>
    <row r="32" spans="1:2" ht="12.75">
      <c r="A32" s="10">
        <v>9</v>
      </c>
      <c r="B32" s="6">
        <f t="shared" si="0"/>
        <v>0.14252930390129154</v>
      </c>
    </row>
    <row r="33" spans="1:2" ht="12.75">
      <c r="A33" s="10">
        <v>9.5</v>
      </c>
      <c r="B33" s="6">
        <f t="shared" si="0"/>
        <v>0.13270488059270905</v>
      </c>
    </row>
    <row r="34" spans="1:4" ht="12.75">
      <c r="A34" s="10">
        <v>10</v>
      </c>
      <c r="B34" s="6">
        <f t="shared" si="0"/>
        <v>0.12363147047682314</v>
      </c>
      <c r="D34" s="7"/>
    </row>
    <row r="35" spans="1:4" ht="12.75">
      <c r="A35" s="10">
        <v>10.5</v>
      </c>
      <c r="B35" s="6">
        <f t="shared" si="0"/>
        <v>0.1152561396422151</v>
      </c>
      <c r="D35" s="7"/>
    </row>
    <row r="36" spans="1:4" ht="12.75">
      <c r="A36" s="10">
        <v>11</v>
      </c>
      <c r="B36" s="6">
        <f t="shared" si="0"/>
        <v>0.10752749398247113</v>
      </c>
      <c r="D36" s="7"/>
    </row>
    <row r="37" spans="1:4" ht="12.75">
      <c r="A37" s="10">
        <v>11.5</v>
      </c>
      <c r="B37" s="6">
        <f t="shared" si="0"/>
        <v>0.10039628921850173</v>
      </c>
      <c r="D37" s="7"/>
    </row>
    <row r="38" spans="1:4" ht="12.75">
      <c r="A38" s="10">
        <v>12</v>
      </c>
      <c r="B38" s="6">
        <f t="shared" si="0"/>
        <v>0.09381583059105103</v>
      </c>
      <c r="D38" s="7"/>
    </row>
    <row r="39" spans="1:4" ht="12.75">
      <c r="A39" s="10">
        <v>12.5</v>
      </c>
      <c r="B39" s="6">
        <f t="shared" si="0"/>
        <v>0.08774220785696966</v>
      </c>
      <c r="D39" s="7"/>
    </row>
    <row r="40" spans="1:4" ht="12.75">
      <c r="A40" s="10">
        <v>13</v>
      </c>
      <c r="B40" s="6">
        <f t="shared" si="0"/>
        <v>0.08213440431809906</v>
      </c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</sheetData>
  <printOptions/>
  <pageMargins left="0.52" right="0.47" top="1.025" bottom="1.025" header="0.77" footer="0.7875"/>
  <pageSetup firstPageNumber="1" useFirstPageNumber="1" horizontalDpi="300" verticalDpi="300" orientation="portrait" paperSize="9" r:id="rId4"/>
  <headerFooter alignWithMargins="0">
    <oddHeader>&amp;C&amp;A</oddHeader>
    <oddFooter>&amp;CSeite &amp;P</oddFooter>
  </headerFooter>
  <drawing r:id="rId3"/>
  <legacyDrawing r:id="rId2"/>
  <oleObjects>
    <oleObject progId="Microsoft Equation 3.0" shapeId="404131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15.421875" style="0" customWidth="1"/>
    <col min="2" max="2" width="8.7109375" style="1" customWidth="1"/>
    <col min="3" max="3" width="7.00390625" style="2" customWidth="1"/>
    <col min="4" max="4" width="14.421875" style="0" customWidth="1"/>
    <col min="5" max="6" width="11.8515625" style="0" customWidth="1"/>
    <col min="7" max="7" width="21.7109375" style="0" customWidth="1"/>
    <col min="8" max="16384" width="11.8515625" style="0" customWidth="1"/>
  </cols>
  <sheetData>
    <row r="1" ht="19.5">
      <c r="A1" s="13" t="s">
        <v>10</v>
      </c>
    </row>
    <row r="2" ht="19.5">
      <c r="A2" s="13" t="s">
        <v>11</v>
      </c>
    </row>
    <row r="3" ht="23.25" customHeight="1"/>
    <row r="4" spans="1:3" s="3" customFormat="1" ht="14.25" customHeight="1">
      <c r="A4" s="11" t="s">
        <v>15</v>
      </c>
      <c r="B4" s="4"/>
      <c r="C4" s="5"/>
    </row>
    <row r="5" spans="1:3" s="3" customFormat="1" ht="14.25" customHeight="1">
      <c r="A5" s="11" t="s">
        <v>16</v>
      </c>
      <c r="B5" s="4"/>
      <c r="C5" s="5"/>
    </row>
    <row r="6" spans="2:3" s="3" customFormat="1" ht="14.25" customHeight="1">
      <c r="B6" s="4"/>
      <c r="C6" s="5"/>
    </row>
    <row r="7" spans="1:3" ht="12.75">
      <c r="A7" s="1" t="s">
        <v>0</v>
      </c>
      <c r="B7" s="14">
        <v>1.3</v>
      </c>
      <c r="C7" s="2" t="s">
        <v>1</v>
      </c>
    </row>
    <row r="8" spans="1:3" ht="12.75">
      <c r="A8" s="1" t="s">
        <v>6</v>
      </c>
      <c r="B8" s="14">
        <v>50</v>
      </c>
      <c r="C8" s="2" t="s">
        <v>3</v>
      </c>
    </row>
    <row r="9" spans="1:3" ht="12.75">
      <c r="A9" s="1" t="s">
        <v>7</v>
      </c>
      <c r="B9" s="14">
        <v>50</v>
      </c>
      <c r="C9" t="s">
        <v>3</v>
      </c>
    </row>
    <row r="10" spans="1:3" ht="12.75">
      <c r="A10" s="1" t="s">
        <v>8</v>
      </c>
      <c r="B10" s="14">
        <v>20</v>
      </c>
      <c r="C10" s="2" t="s">
        <v>3</v>
      </c>
    </row>
    <row r="13" spans="1:2" ht="31.5" customHeight="1">
      <c r="A13" s="12" t="s">
        <v>13</v>
      </c>
      <c r="B13" s="12" t="s">
        <v>14</v>
      </c>
    </row>
    <row r="14" spans="1:2" ht="12.75">
      <c r="A14" s="10">
        <v>0</v>
      </c>
      <c r="B14" s="8">
        <f aca="true" t="shared" si="0" ref="B14:B40">B$7/PI()*(ATAN(B$8*B$9/(2*(A14+0.0000000001)*SQRT(4*A14^2+B$8^2+B$9^2)))-ATAN(B$8*B$9/(2*(A14+B$10)*SQRT(4*(A14+B$10)^2+B$8^2+B$9^2))))</f>
        <v>0.37864761046650947</v>
      </c>
    </row>
    <row r="15" spans="1:2" ht="12.75">
      <c r="A15" s="10">
        <v>0.5</v>
      </c>
      <c r="B15" s="8">
        <f t="shared" si="0"/>
        <v>0.37307817262314097</v>
      </c>
    </row>
    <row r="16" spans="1:2" ht="12.75">
      <c r="A16" s="10">
        <v>1</v>
      </c>
      <c r="B16" s="8">
        <f t="shared" si="0"/>
        <v>0.3673645364525461</v>
      </c>
    </row>
    <row r="17" spans="1:2" ht="12.75">
      <c r="A17" s="10">
        <v>1.5</v>
      </c>
      <c r="B17" s="8">
        <f t="shared" si="0"/>
        <v>0.3615213619556927</v>
      </c>
    </row>
    <row r="18" spans="1:2" ht="12.75">
      <c r="A18" s="10">
        <v>2</v>
      </c>
      <c r="B18" s="8">
        <f t="shared" si="0"/>
        <v>0.35556325124893945</v>
      </c>
    </row>
    <row r="19" spans="1:2" ht="12.75">
      <c r="A19" s="10">
        <v>2.5</v>
      </c>
      <c r="B19" s="8">
        <f t="shared" si="0"/>
        <v>0.3495046767511341</v>
      </c>
    </row>
    <row r="20" spans="1:2" ht="12.75">
      <c r="A20" s="10">
        <v>3</v>
      </c>
      <c r="B20" s="8">
        <f t="shared" si="0"/>
        <v>0.34335991260891713</v>
      </c>
    </row>
    <row r="21" spans="1:2" ht="12.75">
      <c r="A21" s="10">
        <v>3.5</v>
      </c>
      <c r="B21" s="8">
        <f t="shared" si="0"/>
        <v>0.33714296996633675</v>
      </c>
    </row>
    <row r="22" spans="1:2" ht="12.75">
      <c r="A22" s="10">
        <v>4</v>
      </c>
      <c r="B22" s="8">
        <f t="shared" si="0"/>
        <v>0.33086753661931184</v>
      </c>
    </row>
    <row r="23" spans="1:2" ht="12.75">
      <c r="A23" s="10">
        <v>4.5</v>
      </c>
      <c r="B23" s="8">
        <f t="shared" si="0"/>
        <v>0.32454692151997105</v>
      </c>
    </row>
    <row r="24" spans="1:2" ht="12.75">
      <c r="A24" s="10">
        <v>5</v>
      </c>
      <c r="B24" s="8">
        <f t="shared" si="0"/>
        <v>0.31819400451271856</v>
      </c>
    </row>
    <row r="25" spans="1:2" ht="12.75">
      <c r="A25" s="10">
        <v>5.5</v>
      </c>
      <c r="B25" s="8">
        <f t="shared" si="0"/>
        <v>0.31182119159548866</v>
      </c>
    </row>
    <row r="26" spans="1:2" ht="12.75">
      <c r="A26" s="10">
        <v>6</v>
      </c>
      <c r="B26" s="8">
        <f t="shared" si="0"/>
        <v>0.30544037590860224</v>
      </c>
    </row>
    <row r="27" spans="1:2" ht="12.75">
      <c r="A27" s="10">
        <v>6.5</v>
      </c>
      <c r="B27" s="8">
        <f t="shared" si="0"/>
        <v>0.29906290456247425</v>
      </c>
    </row>
    <row r="28" spans="1:2" ht="12.75">
      <c r="A28" s="10">
        <v>7</v>
      </c>
      <c r="B28" s="8">
        <f t="shared" si="0"/>
        <v>0.29269955132652237</v>
      </c>
    </row>
    <row r="29" spans="1:2" ht="12.75">
      <c r="A29" s="10">
        <v>7.5</v>
      </c>
      <c r="B29" s="8">
        <f t="shared" si="0"/>
        <v>0.2863604951171896</v>
      </c>
    </row>
    <row r="30" spans="1:2" ht="12.75">
      <c r="A30" s="10">
        <v>8</v>
      </c>
      <c r="B30" s="8">
        <f t="shared" si="0"/>
        <v>0.2800553041448928</v>
      </c>
    </row>
    <row r="31" spans="1:2" ht="12.75">
      <c r="A31" s="10">
        <v>8.5</v>
      </c>
      <c r="B31" s="8">
        <f t="shared" si="0"/>
        <v>0.27379292550947276</v>
      </c>
    </row>
    <row r="32" spans="1:2" ht="12.75">
      <c r="A32" s="10">
        <v>9</v>
      </c>
      <c r="B32" s="8">
        <f t="shared" si="0"/>
        <v>0.2675816799725341</v>
      </c>
    </row>
    <row r="33" spans="1:4" ht="12.75">
      <c r="A33" s="10">
        <v>9.5</v>
      </c>
      <c r="B33" s="8">
        <f t="shared" si="0"/>
        <v>0.2614292615836614</v>
      </c>
      <c r="D33" s="7"/>
    </row>
    <row r="34" spans="1:4" ht="12.75">
      <c r="A34" s="10">
        <v>10</v>
      </c>
      <c r="B34" s="8">
        <f t="shared" si="0"/>
        <v>0.25534274179630173</v>
      </c>
      <c r="D34" s="7"/>
    </row>
    <row r="35" spans="1:4" ht="12.75">
      <c r="A35" s="10">
        <v>15</v>
      </c>
      <c r="B35" s="8">
        <f t="shared" si="0"/>
        <v>0.19923855181489797</v>
      </c>
      <c r="D35" s="7"/>
    </row>
    <row r="36" spans="1:4" ht="12.75">
      <c r="A36" s="10">
        <v>20</v>
      </c>
      <c r="B36" s="8">
        <f t="shared" si="0"/>
        <v>0.15353006891647786</v>
      </c>
      <c r="D36" s="7"/>
    </row>
    <row r="37" spans="1:4" ht="12.75">
      <c r="A37" s="10">
        <v>30</v>
      </c>
      <c r="B37" s="8">
        <f t="shared" si="0"/>
        <v>0.09141584169902774</v>
      </c>
      <c r="D37" s="7"/>
    </row>
    <row r="38" spans="1:4" ht="12.75">
      <c r="A38" s="10">
        <v>40</v>
      </c>
      <c r="B38" s="8">
        <f t="shared" si="0"/>
        <v>0.05638339793216973</v>
      </c>
      <c r="D38" s="7"/>
    </row>
    <row r="39" spans="1:4" ht="12.75">
      <c r="A39" s="10">
        <v>50</v>
      </c>
      <c r="B39" s="8">
        <f t="shared" si="0"/>
        <v>0.03641178960409516</v>
      </c>
      <c r="D39" s="7"/>
    </row>
    <row r="40" spans="1:4" ht="12.75">
      <c r="A40" s="10">
        <v>60</v>
      </c>
      <c r="B40" s="8">
        <f t="shared" si="0"/>
        <v>0.02457498128581079</v>
      </c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</sheetData>
  <sheetProtection/>
  <protectedRanges>
    <protectedRange password="B0E3" sqref="A14:A40" name="Bereich2"/>
    <protectedRange password="B0E3" sqref="B7:B10" name="Bereich1"/>
  </protectedRanges>
  <printOptions/>
  <pageMargins left="0.66" right="0.53" top="1.025" bottom="1.025" header="0.7875" footer="0.7875"/>
  <pageSetup horizontalDpi="300" verticalDpi="300" orientation="portrait" paperSize="9" r:id="rId4"/>
  <headerFooter alignWithMargins="0">
    <oddHeader>&amp;C&amp;A</oddHeader>
    <oddFooter>&amp;CSeite &amp;P</oddFooter>
  </headerFooter>
  <drawing r:id="rId3"/>
  <legacyDrawing r:id="rId2"/>
  <oleObjects>
    <oleObject progId="Microsoft Equation 3.0" shapeId="404101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Uwe</cp:lastModifiedBy>
  <cp:lastPrinted>2007-05-28T15:29:42Z</cp:lastPrinted>
  <dcterms:modified xsi:type="dcterms:W3CDTF">2007-05-30T15:05:47Z</dcterms:modified>
  <cp:category/>
  <cp:version/>
  <cp:contentType/>
  <cp:contentStatus/>
</cp:coreProperties>
</file>